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cf066b4fc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a" sheetId="1" r:id="R367a50ba645846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"/>
  </x:numFmts>
  <x:fonts count="7">
    <x:font>
      <x:sz val="11"/>
      <x:name val="Carlito"/>
    </x:font>
    <x:font>
      <x:sz val="10"/>
      <x:color rgb="FF232222"/>
      <x:name val="Arial"/>
    </x:font>
    <x:font>
      <x:b/>
      <x:sz val="14"/>
      <x:color rgb="FF232222"/>
      <x:name val="Arial"/>
    </x:font>
    <x:font>
      <x:sz val="10"/>
      <x:color rgb="FF5A6254"/>
      <x:name val="Arial"/>
    </x:font>
    <x:font>
      <x:b/>
      <x:sz val="10"/>
      <x:color rgb="FF232222"/>
      <x:name val="Arial"/>
    </x:font>
    <x:font>
      <x:b/>
      <x:sz val="10"/>
      <x:color rgb="FFFFFFFF"/>
      <x:name val="Arial"/>
    </x:font>
    <x:font>
      <x:i/>
      <x:sz val="10"/>
      <x:color rgb="FF5A625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232222"/>
      </x:patternFill>
    </x:fill>
    <x:fill>
      <x:patternFill patternType="solid">
        <x:fgColor rgb="FFFFFFFF"/>
      </x:patternFill>
    </x:fill>
    <x:fill>
      <x:patternFill patternType="solid">
        <x:fgColor rgb="FFF4F6E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8CA35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DE2D5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200" fontId="1" fillId="2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C2D20"/>
      </x:font>
      <x:fill>
        <x:patternFill patternType="solid">
          <x:bgColor rgb="FFFCE4DE"/>
        </x:patternFill>
      </x:fill>
    </x:dxf>
    <x:dxf>
      <x:font>
        <x:b/>
        <x:color rgb="FF9C2D20"/>
      </x:font>
      <x:fill>
        <x:patternFill patternType="solid">
          <x:bgColor rgb="FFFCE4DE"/>
        </x:patternFill>
      </x:fill>
    </x:dxf>
    <x:dxf>
      <x:font>
        <x:color rgb="FF9C2D20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f657788f04cef" /><Relationship Type="http://schemas.openxmlformats.org/officeDocument/2006/relationships/theme" Target="/xl/theme/theme1.xml" Id="R88f4d6b5d3ab4cf1" /><Relationship Type="http://schemas.openxmlformats.org/officeDocument/2006/relationships/sharedStrings" Target="/xl/sharedStrings.xml" Id="Reacb338181ed43f2" /><Relationship Type="http://schemas.openxmlformats.org/officeDocument/2006/relationships/worksheet" Target="/xl/worksheets/sheet1.xml" Id="R367a50ba64584676" /></Relationships>
</file>

<file path=xl/tables/table1.xml><?xml version="1.0" encoding="utf-8"?>
<x:table xmlns:x="http://schemas.openxmlformats.org/spreadsheetml/2006/main" id="1" name="AuditChecklistPL" displayName="AuditChecklistPL" ref="A11:L39" headerRowCount="1" totalsRowCount="0" totalsRowShown="0">
  <x:autoFilter ref="A11:L39"/>
  <x:tableColumns count="12">
    <x:tableColumn id="1" name="ID"/>
    <x:tableColumn id="2" name="Obszar"/>
    <x:tableColumn id="3" name="Punkt do sprawdzenia"/>
    <x:tableColumn id="4" name="Ocena"/>
    <x:tableColumn id="5" name="Ustalenie i dowód"/>
    <x:tableColumn id="6" name="Priorytet"/>
    <x:tableColumn id="7" name="Działanie"/>
    <x:tableColumn id="8" name="Właściciel"/>
    <x:tableColumn id="9" name="Termin"/>
    <x:tableColumn id="10" name="Kryterium odbioru"/>
    <x:tableColumn id="11" name="Weryfikacja: kto, kiedy, wynik"/>
    <x:tableColumn id="12" name="Następny kro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20a8bfaa4f44923" /></Relationships>
</file>

<file path=xl/worksheets/sheet1.xml><?xml version="1.0" encoding="utf-8"?>
<x:worksheet xmlns:x="http://schemas.openxmlformats.org/spreadsheetml/2006/main">
  <x:sheetPr>
    <x:tabColor rgb="FF232222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0" hidden="0" customWidth="1"/>
    <x:col min="2" max="2" width="21" hidden="0" customWidth="1"/>
    <x:col min="3" max="3" width="58" hidden="0" customWidth="1"/>
    <x:col min="4" max="4" width="21" hidden="0" customWidth="1"/>
    <x:col min="5" max="5" width="44" hidden="0" customWidth="1"/>
    <x:col min="6" max="6" width="14" hidden="0" customWidth="1"/>
    <x:col min="7" max="7" width="40" hidden="0" customWidth="1"/>
    <x:col min="8" max="8" width="22" hidden="0" customWidth="1"/>
    <x:col min="9" max="9" width="15" hidden="0" customWidth="1"/>
    <x:col min="10" max="10" width="40" hidden="0" customWidth="1"/>
    <x:col min="11" max="11" width="38" hidden="0" customWidth="1"/>
    <x:col min="12" max="12" width="31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4" t="str">
        <x:v>Checklista audytu Power BI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0" customHeight="1">
      <x:c r="A3" s="6" t="str">
        <x:v>ActiveCell Data. Wersja 1.0. 2026-11-05.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0" customHeight="1">
      <x:c r="A4" s="2" t="str">
        <x:v>Pracuj na własnej kopii. Wypełniaj żółte pola. Zapisuj odnośniki do dowodów, nie hasła ani dane osobowe.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0" customHeight="1">
      <x:c r="A5" s="2" t="str">
        <x:v>Zakres</x:v>
      </x:c>
      <x:c r="B5" s="2"/>
      <x:c r="C5" s="7"/>
      <x:c r="D5" s="2"/>
      <x:c r="E5" s="2"/>
      <x:c r="F5" s="8" t="str">
        <x:v>Data przeglądu</x:v>
      </x:c>
      <x:c r="G5" s="9"/>
      <x:c r="H5" s="2" t="str">
        <x:v>Prowadzący</x:v>
      </x:c>
      <x:c r="I5" s="2"/>
      <x:c r="J5" s="7"/>
      <x:c r="K5" s="2"/>
      <x:c r="L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0" customHeight="1">
      <x:c r="A7" s="2" t="str">
        <x:v>Po działaniu sprawdź kryterium odbioru. W kolumnie K zapisz kto, kiedy i z jakim wynikiem zweryfikował zmianę.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0" customHeight="1">
      <x:c r="A8" s="2" t="str">
        <x:v>Ocena „Zgodne” wymaga dowodu. „Nie dotyczy” wymaga uzasadnienia. Sam plan lub wpis weryfikacji nie potwierdza zamknięcia problemu.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0" customHeight="1">
      <x:c r="A9" s="2"/>
      <x:c r="B9" s="2"/>
      <x:c r="C9" s="10" t="str">
        <x:v>Nie sprawdzono</x:v>
      </x:c>
      <x:c r="D9" s="11" t="n">
        <x:f>COUNTIFS(D12:D39,"Nie sprawdzono")+COUNTBLANK(D12:D39)</x:f>
        <x:v>28</x:v>
      </x:c>
      <x:c r="E9" s="10" t="str">
        <x:v>Problemy zapisane</x:v>
      </x:c>
      <x:c r="F9" s="11" t="n">
        <x:f>COUNTIFS(D12:D39,"Problem")</x:f>
        <x:v>0</x:v>
      </x:c>
      <x:c r="G9" s="10" t="str">
        <x:v>Nie dotyczy</x:v>
      </x:c>
      <x:c r="H9" s="11" t="n">
        <x:f>COUNTIFS(D12:D39,"Nie dotyczy")</x:f>
        <x:v>0</x:v>
      </x:c>
      <x:c r="I9" s="10" t="str">
        <x:v>Łącznie punktów</x:v>
      </x:c>
      <x:c r="J9" s="11" t="n">
        <x:f>COUNTA(A12:A39)</x:f>
        <x:v>28</x:v>
      </x:c>
      <x:c r="K9" s="2"/>
      <x:c r="L9" s="2"/>
    </x:row>
    <x:row r="10" ht="2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34" customHeight="1">
      <x:c r="A11" s="16" t="str">
        <x:v>ID</x:v>
      </x:c>
      <x:c r="B11" s="17" t="str">
        <x:v>Obszar</x:v>
      </x:c>
      <x:c r="C11" s="17" t="str">
        <x:v>Punkt do sprawdzenia</x:v>
      </x:c>
      <x:c r="D11" s="17" t="str">
        <x:v>Ocena</x:v>
      </x:c>
      <x:c r="E11" s="17" t="str">
        <x:v>Ustalenie i dowód</x:v>
      </x:c>
      <x:c r="F11" s="17" t="str">
        <x:v>Priorytet</x:v>
      </x:c>
      <x:c r="G11" s="17" t="str">
        <x:v>Działanie</x:v>
      </x:c>
      <x:c r="H11" s="17" t="str">
        <x:v>Właściciel</x:v>
      </x:c>
      <x:c r="I11" s="17" t="str">
        <x:v>Termin</x:v>
      </x:c>
      <x:c r="J11" s="17" t="str">
        <x:v>Kryterium odbioru</x:v>
      </x:c>
      <x:c r="K11" s="17" t="str">
        <x:v>Weryfikacja: kto, kiedy, wynik</x:v>
      </x:c>
      <x:c r="L11" s="18" t="str">
        <x:v>Następny krok</x:v>
      </x:c>
    </x:row>
    <x:row r="12" ht="36" customHeight="1">
      <x:c r="A12" s="25" t="str">
        <x:v>AC-01</x:v>
      </x:c>
      <x:c r="B12" s="26" t="str">
        <x:v>Cel i KPI</x:v>
      </x:c>
      <x:c r="C12" s="26" t="str">
        <x:v>Wskaż decyzje biznesowe, odbiorców i krytyczne raporty objęte przeglądem.</x:v>
      </x:c>
      <x:c r="D12" s="27" t="str">
        <x:v>Nie sprawdzono</x:v>
      </x:c>
      <x:c r="E12" s="27"/>
      <x:c r="F12" s="27"/>
      <x:c r="G12" s="27"/>
      <x:c r="H12" s="27"/>
      <x:c r="I12" s="28"/>
      <x:c r="J12" s="27"/>
      <x:c r="K12" s="27"/>
      <x:c r="L12" s="29" t="str">
        <x:f>IF(OR(ISBLANK(D12),D12="Nie sprawdzono"),"Wymaga przeglądu",IF(D12="Nie dotyczy",IF(E12="","Uzasadnij wyłączenie","Poza zakresem"),IF(D12="Zgodne",IF(E12="","Dodaj dowód","Przegląd wykonany"),IF(D12="Problem",IF(E12="","Dodaj dowód problemu",IF(F12="","Ustal priorytet",IF(OR(G12="",H12="",I12="",J12=""),"Uzupełnij plan",IF(K12="","Wykonaj i zweryfikuj","Sprawdź kryterium i ocenę")))),"Uzupełnij ocenę"))))</x:f>
        <x:v>Wymaga przeglądu</x:v>
      </x:c>
    </x:row>
    <x:row r="13" ht="36" customHeight="1">
      <x:c r="A13" s="23" t="str">
        <x:v>AC-02</x:v>
      </x:c>
      <x:c r="B13" s="20" t="str">
        <x:v>Cel i KPI</x:v>
      </x:c>
      <x:c r="C13" s="20" t="str">
        <x:v>Potwierdź definicje KPI, jednostki, rolę daty i właścicieli biznesowych.</x:v>
      </x:c>
      <x:c r="D13" s="21" t="str">
        <x:v>Nie sprawdzono</x:v>
      </x:c>
      <x:c r="E13" s="21"/>
      <x:c r="F13" s="21"/>
      <x:c r="G13" s="21"/>
      <x:c r="H13" s="21"/>
      <x:c r="I13" s="24"/>
      <x:c r="J13" s="21"/>
      <x:c r="K13" s="21"/>
      <x:c r="L13" s="22" t="str">
        <x:f>IF(OR(ISBLANK(D13),D13="Nie sprawdzono"),"Wymaga przeglądu",IF(D13="Nie dotyczy",IF(E13="","Uzasadnij wyłączenie","Poza zakresem"),IF(D13="Zgodne",IF(E13="","Dodaj dowód","Przegląd wykonany"),IF(D13="Problem",IF(E13="","Dodaj dowód problemu",IF(F13="","Ustal priorytet",IF(OR(G13="",H13="",I13="",J13=""),"Uzupełnij plan",IF(K13="","Wykonaj i zweryfikuj","Sprawdź kryterium i ocenę")))),"Uzupełnij ocenę"))))</x:f>
        <x:v>Wymaga przeglądu</x:v>
      </x:c>
    </x:row>
    <x:row r="14" ht="36" customHeight="1">
      <x:c r="A14" s="23" t="str">
        <x:v>AC-03</x:v>
      </x:c>
      <x:c r="B14" s="20" t="str">
        <x:v>Cel i KPI</x:v>
      </x:c>
      <x:c r="C14" s="20" t="str">
        <x:v>Ustal zakres poza audytem oraz kryteria akceptacji jego rezultatów.</x:v>
      </x:c>
      <x:c r="D14" s="21" t="str">
        <x:v>Nie sprawdzono</x:v>
      </x:c>
      <x:c r="E14" s="21"/>
      <x:c r="F14" s="21"/>
      <x:c r="G14" s="21"/>
      <x:c r="H14" s="21"/>
      <x:c r="I14" s="24"/>
      <x:c r="J14" s="21"/>
      <x:c r="K14" s="21"/>
      <x:c r="L14" s="22" t="str">
        <x:f>IF(OR(ISBLANK(D14),D14="Nie sprawdzono"),"Wymaga przeglądu",IF(D14="Nie dotyczy",IF(E14="","Uzasadnij wyłączenie","Poza zakresem"),IF(D14="Zgodne",IF(E14="","Dodaj dowód","Przegląd wykonany"),IF(D14="Problem",IF(E14="","Dodaj dowód problemu",IF(F14="","Ustal priorytet",IF(OR(G14="",H14="",I14="",J14=""),"Uzupełnij plan",IF(K14="","Wykonaj i zweryfikuj","Sprawdź kryterium i ocenę")))),"Uzupełnij ocenę"))))</x:f>
        <x:v>Wymaga przeglądu</x:v>
      </x:c>
    </x:row>
    <x:row r="15" ht="36" customHeight="1">
      <x:c r="A15" s="25" t="str">
        <x:v>AC-04</x:v>
      </x:c>
      <x:c r="B15" s="26" t="str">
        <x:v>Źródła</x:v>
      </x:c>
      <x:c r="C15" s="26" t="str">
        <x:v>Zmapuj ERP, pliki, SharePoint, transformacje, modele i raporty.</x:v>
      </x:c>
      <x:c r="D15" s="27" t="str">
        <x:v>Nie sprawdzono</x:v>
      </x:c>
      <x:c r="E15" s="27"/>
      <x:c r="F15" s="27"/>
      <x:c r="G15" s="27"/>
      <x:c r="H15" s="27"/>
      <x:c r="I15" s="28"/>
      <x:c r="J15" s="27"/>
      <x:c r="K15" s="27"/>
      <x:c r="L15" s="29" t="str">
        <x:f>IF(OR(ISBLANK(D15),D15="Nie sprawdzono"),"Wymaga przeglądu",IF(D15="Nie dotyczy",IF(E15="","Uzasadnij wyłączenie","Poza zakresem"),IF(D15="Zgodne",IF(E15="","Dodaj dowód","Przegląd wykonany"),IF(D15="Problem",IF(E15="","Dodaj dowód problemu",IF(F15="","Ustal priorytet",IF(OR(G15="",H15="",I15="",J15=""),"Uzupełnij plan",IF(K15="","Wykonaj i zweryfikuj","Sprawdź kryterium i ocenę")))),"Uzupełnij ocenę"))))</x:f>
        <x:v>Wymaga przeglądu</x:v>
      </x:c>
    </x:row>
    <x:row r="16" ht="36" customHeight="1">
      <x:c r="A16" s="23" t="str">
        <x:v>AC-05</x:v>
      </x:c>
      <x:c r="B16" s="20" t="str">
        <x:v>Źródła</x:v>
      </x:c>
      <x:c r="C16" s="20" t="str">
        <x:v>Sprawdź właścicieli połączeń, konta techniczne i zależności od bramy danych.</x:v>
      </x:c>
      <x:c r="D16" s="21" t="str">
        <x:v>Nie sprawdzono</x:v>
      </x:c>
      <x:c r="E16" s="21"/>
      <x:c r="F16" s="21"/>
      <x:c r="G16" s="21"/>
      <x:c r="H16" s="21"/>
      <x:c r="I16" s="24"/>
      <x:c r="J16" s="21"/>
      <x:c r="K16" s="21"/>
      <x:c r="L16" s="22" t="str">
        <x:f>IF(OR(ISBLANK(D16),D16="Nie sprawdzono"),"Wymaga przeglądu",IF(D16="Nie dotyczy",IF(E16="","Uzasadnij wyłączenie","Poza zakresem"),IF(D16="Zgodne",IF(E16="","Dodaj dowód","Przegląd wykonany"),IF(D16="Problem",IF(E16="","Dodaj dowód problemu",IF(F16="","Ustal priorytet",IF(OR(G16="",H16="",I16="",J16=""),"Uzupełnij plan",IF(K16="","Wykonaj i zweryfikuj","Sprawdź kryterium i ocenę")))),"Uzupełnij ocenę"))))</x:f>
        <x:v>Wymaga przeglądu</x:v>
      </x:c>
    </x:row>
    <x:row r="17" ht="36" customHeight="1">
      <x:c r="A17" s="23" t="str">
        <x:v>AC-06</x:v>
      </x:c>
      <x:c r="B17" s="20" t="str">
        <x:v>Źródła</x:v>
      </x:c>
      <x:c r="C17" s="20" t="str">
        <x:v>Potwierdź kompletność wsadów, historię i oczekiwaną aktualność danych.</x:v>
      </x:c>
      <x:c r="D17" s="21" t="str">
        <x:v>Nie sprawdzono</x:v>
      </x:c>
      <x:c r="E17" s="21"/>
      <x:c r="F17" s="21"/>
      <x:c r="G17" s="21"/>
      <x:c r="H17" s="21"/>
      <x:c r="I17" s="24"/>
      <x:c r="J17" s="21"/>
      <x:c r="K17" s="21"/>
      <x:c r="L17" s="22" t="str">
        <x:f>IF(OR(ISBLANK(D17),D17="Nie sprawdzono"),"Wymaga przeglądu",IF(D17="Nie dotyczy",IF(E17="","Uzasadnij wyłączenie","Poza zakresem"),IF(D17="Zgodne",IF(E17="","Dodaj dowód","Przegląd wykonany"),IF(D17="Problem",IF(E17="","Dodaj dowód problemu",IF(F17="","Ustal priorytet",IF(OR(G17="",H17="",I17="",J17=""),"Uzupełnij plan",IF(K17="","Wykonaj i zweryfikuj","Sprawdź kryterium i ocenę")))),"Uzupełnij ocenę"))))</x:f>
        <x:v>Wymaga przeglądu</x:v>
      </x:c>
    </x:row>
    <x:row r="18" ht="36" customHeight="1">
      <x:c r="A18" s="23" t="str">
        <x:v>AC-07</x:v>
      </x:c>
      <x:c r="B18" s="20" t="str">
        <x:v>Źródła</x:v>
      </x:c>
      <x:c r="C18" s="20" t="str">
        <x:v>Zidentyfikuj ręczne kroki, kopie plików i nieudokumentowane reguły transformacji.</x:v>
      </x:c>
      <x:c r="D18" s="21" t="str">
        <x:v>Nie sprawdzono</x:v>
      </x:c>
      <x:c r="E18" s="21"/>
      <x:c r="F18" s="21"/>
      <x:c r="G18" s="21"/>
      <x:c r="H18" s="21"/>
      <x:c r="I18" s="24"/>
      <x:c r="J18" s="21"/>
      <x:c r="K18" s="21"/>
      <x:c r="L18" s="22" t="str">
        <x:f>IF(OR(ISBLANK(D18),D18="Nie sprawdzono"),"Wymaga przeglądu",IF(D18="Nie dotyczy",IF(E18="","Uzasadnij wyłączenie","Poza zakresem"),IF(D18="Zgodne",IF(E18="","Dodaj dowód","Przegląd wykonany"),IF(D18="Problem",IF(E18="","Dodaj dowód problemu",IF(F18="","Ustal priorytet",IF(OR(G18="",H18="",I18="",J18=""),"Uzupełnij plan",IF(K18="","Wykonaj i zweryfikuj","Sprawdź kryterium i ocenę")))),"Uzupełnij ocenę"))))</x:f>
        <x:v>Wymaga przeglądu</x:v>
      </x:c>
    </x:row>
    <x:row r="19" ht="36" customHeight="1">
      <x:c r="A19" s="25" t="str">
        <x:v>AC-08</x:v>
      </x:c>
      <x:c r="B19" s="26" t="str">
        <x:v>Uzgodnienia</x:v>
      </x:c>
      <x:c r="C19" s="26" t="str">
        <x:v>Wybierz uzgodnione źródło odniesienia dla każdego krytycznego KPI.</x:v>
      </x:c>
      <x:c r="D19" s="27" t="str">
        <x:v>Nie sprawdzono</x:v>
      </x:c>
      <x:c r="E19" s="27"/>
      <x:c r="F19" s="27"/>
      <x:c r="G19" s="27"/>
      <x:c r="H19" s="27"/>
      <x:c r="I19" s="28"/>
      <x:c r="J19" s="27"/>
      <x:c r="K19" s="27"/>
      <x:c r="L19" s="29" t="str">
        <x:f>IF(OR(ISBLANK(D19),D19="Nie sprawdzono"),"Wymaga przeglądu",IF(D19="Nie dotyczy",IF(E19="","Uzasadnij wyłączenie","Poza zakresem"),IF(D19="Zgodne",IF(E19="","Dodaj dowód","Przegląd wykonany"),IF(D19="Problem",IF(E19="","Dodaj dowód problemu",IF(F19="","Ustal priorytet",IF(OR(G19="",H19="",I19="",J19=""),"Uzupełnij plan",IF(K19="","Wykonaj i zweryfikuj","Sprawdź kryterium i ocenę")))),"Uzupełnij ocenę"))))</x:f>
        <x:v>Wymaga przeglądu</x:v>
      </x:c>
    </x:row>
    <x:row r="20" ht="36" customHeight="1">
      <x:c r="A20" s="23" t="str">
        <x:v>AC-09</x:v>
      </x:c>
      <x:c r="B20" s="20" t="str">
        <x:v>Uzgodnienia</x:v>
      </x:c>
      <x:c r="C20" s="20" t="str">
        <x:v>Porównaj te same okresy, filtry, waluty i zasady ujmowania zdarzeń.</x:v>
      </x:c>
      <x:c r="D20" s="21" t="str">
        <x:v>Nie sprawdzono</x:v>
      </x:c>
      <x:c r="E20" s="21"/>
      <x:c r="F20" s="21"/>
      <x:c r="G20" s="21"/>
      <x:c r="H20" s="21"/>
      <x:c r="I20" s="24"/>
      <x:c r="J20" s="21"/>
      <x:c r="K20" s="21"/>
      <x:c r="L20" s="22" t="str">
        <x:f>IF(OR(ISBLANK(D20),D20="Nie sprawdzono"),"Wymaga przeglądu",IF(D20="Nie dotyczy",IF(E20="","Uzasadnij wyłączenie","Poza zakresem"),IF(D20="Zgodne",IF(E20="","Dodaj dowód","Przegląd wykonany"),IF(D20="Problem",IF(E20="","Dodaj dowód problemu",IF(F20="","Ustal priorytet",IF(OR(G20="",H20="",I20="",J20=""),"Uzupełnij plan",IF(K20="","Wykonaj i zweryfikuj","Sprawdź kryterium i ocenę")))),"Uzupełnij ocenę"))))</x:f>
        <x:v>Wymaga przeglądu</x:v>
      </x:c>
    </x:row>
    <x:row r="21" ht="36" customHeight="1">
      <x:c r="A21" s="23" t="str">
        <x:v>AC-10</x:v>
      </x:c>
      <x:c r="B21" s="20" t="str">
        <x:v>Uzgodnienia</x:v>
      </x:c>
      <x:c r="C21" s="20" t="str">
        <x:v>Zbadaj braki, duplikaty i niedopasowane klucze bez zastępowania braków zerami.</x:v>
      </x:c>
      <x:c r="D21" s="21" t="str">
        <x:v>Nie sprawdzono</x:v>
      </x:c>
      <x:c r="E21" s="21"/>
      <x:c r="F21" s="21"/>
      <x:c r="G21" s="21"/>
      <x:c r="H21" s="21"/>
      <x:c r="I21" s="24"/>
      <x:c r="J21" s="21"/>
      <x:c r="K21" s="21"/>
      <x:c r="L21" s="22" t="str">
        <x:f>IF(OR(ISBLANK(D21),D21="Nie sprawdzono"),"Wymaga przeglądu",IF(D21="Nie dotyczy",IF(E21="","Uzasadnij wyłączenie","Poza zakresem"),IF(D21="Zgodne",IF(E21="","Dodaj dowód","Przegląd wykonany"),IF(D21="Problem",IF(E21="","Dodaj dowód problemu",IF(F21="","Ustal priorytet",IF(OR(G21="",H21="",I21="",J21=""),"Uzupełnij plan",IF(K21="","Wykonaj i zweryfikuj","Sprawdź kryterium i ocenę")))),"Uzupełnij ocenę"))))</x:f>
        <x:v>Wymaga przeglądu</x:v>
      </x:c>
    </x:row>
    <x:row r="22" ht="36" customHeight="1">
      <x:c r="A22" s="23" t="str">
        <x:v>AC-11</x:v>
      </x:c>
      <x:c r="B22" s="20" t="str">
        <x:v>Uzgodnienia</x:v>
      </x:c>
      <x:c r="C22" s="20" t="str">
        <x:v>Zapisz oczekiwany wynik testów oraz przyczyny i akceptację różnic.</x:v>
      </x:c>
      <x:c r="D22" s="21" t="str">
        <x:v>Nie sprawdzono</x:v>
      </x:c>
      <x:c r="E22" s="21"/>
      <x:c r="F22" s="21"/>
      <x:c r="G22" s="21"/>
      <x:c r="H22" s="21"/>
      <x:c r="I22" s="24"/>
      <x:c r="J22" s="21"/>
      <x:c r="K22" s="21"/>
      <x:c r="L22" s="22" t="str">
        <x:f>IF(OR(ISBLANK(D22),D22="Nie sprawdzono"),"Wymaga przeglądu",IF(D22="Nie dotyczy",IF(E22="","Uzasadnij wyłączenie","Poza zakresem"),IF(D22="Zgodne",IF(E22="","Dodaj dowód","Przegląd wykonany"),IF(D22="Problem",IF(E22="","Dodaj dowód problemu",IF(F22="","Ustal priorytet",IF(OR(G22="",H22="",I22="",J22=""),"Uzupełnij plan",IF(K22="","Wykonaj i zweryfikuj","Sprawdź kryterium i ocenę")))),"Uzupełnij ocenę"))))</x:f>
        <x:v>Wymaga przeglądu</x:v>
      </x:c>
    </x:row>
    <x:row r="23" ht="36" customHeight="1">
      <x:c r="A23" s="25" t="str">
        <x:v>AC-12</x:v>
      </x:c>
      <x:c r="B23" s="26" t="str">
        <x:v>Model</x:v>
      </x:c>
      <x:c r="C23" s="26" t="str">
        <x:v>Potwierdź poziom szczegółowości tabel i rozdzielenie faktów od wymiarów.</x:v>
      </x:c>
      <x:c r="D23" s="27" t="str">
        <x:v>Nie sprawdzono</x:v>
      </x:c>
      <x:c r="E23" s="27"/>
      <x:c r="F23" s="27"/>
      <x:c r="G23" s="27"/>
      <x:c r="H23" s="27"/>
      <x:c r="I23" s="28"/>
      <x:c r="J23" s="27"/>
      <x:c r="K23" s="27"/>
      <x:c r="L23" s="29" t="str">
        <x:f>IF(OR(ISBLANK(D23),D23="Nie sprawdzono"),"Wymaga przeglądu",IF(D23="Nie dotyczy",IF(E23="","Uzasadnij wyłączenie","Poza zakresem"),IF(D23="Zgodne",IF(E23="","Dodaj dowód","Przegląd wykonany"),IF(D23="Problem",IF(E23="","Dodaj dowód problemu",IF(F23="","Ustal priorytet",IF(OR(G23="",H23="",I23="",J23=""),"Uzupełnij plan",IF(K23="","Wykonaj i zweryfikuj","Sprawdź kryterium i ocenę")))),"Uzupełnij ocenę"))))</x:f>
        <x:v>Wymaga przeglądu</x:v>
      </x:c>
    </x:row>
    <x:row r="24" ht="36" customHeight="1">
      <x:c r="A24" s="23" t="str">
        <x:v>AC-13</x:v>
      </x:c>
      <x:c r="B24" s="20" t="str">
        <x:v>Model</x:v>
      </x:c>
      <x:c r="C24" s="20" t="str">
        <x:v>Sprawdź unikalność kluczy, kardynalność i kierunek filtrowania relacji.</x:v>
      </x:c>
      <x:c r="D24" s="21" t="str">
        <x:v>Nie sprawdzono</x:v>
      </x:c>
      <x:c r="E24" s="21"/>
      <x:c r="F24" s="21"/>
      <x:c r="G24" s="21"/>
      <x:c r="H24" s="21"/>
      <x:c r="I24" s="24"/>
      <x:c r="J24" s="21"/>
      <x:c r="K24" s="21"/>
      <x:c r="L24" s="22" t="str">
        <x:f>IF(OR(ISBLANK(D24),D24="Nie sprawdzono"),"Wymaga przeglądu",IF(D24="Nie dotyczy",IF(E24="","Uzasadnij wyłączenie","Poza zakresem"),IF(D24="Zgodne",IF(E24="","Dodaj dowód","Przegląd wykonany"),IF(D24="Problem",IF(E24="","Dodaj dowód problemu",IF(F24="","Ustal priorytet",IF(OR(G24="",H24="",I24="",J24=""),"Uzupełnij plan",IF(K24="","Wykonaj i zweryfikuj","Sprawdź kryterium i ocenę")))),"Uzupełnij ocenę"))))</x:f>
        <x:v>Wymaga przeglądu</x:v>
      </x:c>
    </x:row>
    <x:row r="25" ht="36" customHeight="1">
      <x:c r="A25" s="23" t="str">
        <x:v>AC-14</x:v>
      </x:c>
      <x:c r="B25" s="20" t="str">
        <x:v>Model</x:v>
      </x:c>
      <x:c r="C25" s="20" t="str">
        <x:v>Przetestuj miary DAX dla podsumowań, pustych wartości i wielu ról daty.</x:v>
      </x:c>
      <x:c r="D25" s="21" t="str">
        <x:v>Nie sprawdzono</x:v>
      </x:c>
      <x:c r="E25" s="21"/>
      <x:c r="F25" s="21"/>
      <x:c r="G25" s="21"/>
      <x:c r="H25" s="21"/>
      <x:c r="I25" s="24"/>
      <x:c r="J25" s="21"/>
      <x:c r="K25" s="21"/>
      <x:c r="L25" s="22" t="str">
        <x:f>IF(OR(ISBLANK(D25),D25="Nie sprawdzono"),"Wymaga przeglądu",IF(D25="Nie dotyczy",IF(E25="","Uzasadnij wyłączenie","Poza zakresem"),IF(D25="Zgodne",IF(E25="","Dodaj dowód","Przegląd wykonany"),IF(D25="Problem",IF(E25="","Dodaj dowód problemu",IF(F25="","Ustal priorytet",IF(OR(G25="",H25="",I25="",J25=""),"Uzupełnij plan",IF(K25="","Wykonaj i zweryfikuj","Sprawdź kryterium i ocenę")))),"Uzupełnij ocenę"))))</x:f>
        <x:v>Wymaga przeglądu</x:v>
      </x:c>
    </x:row>
    <x:row r="26" ht="36" customHeight="1">
      <x:c r="A26" s="23" t="str">
        <x:v>AC-15</x:v>
      </x:c>
      <x:c r="B26" s="20" t="str">
        <x:v>Model</x:v>
      </x:c>
      <x:c r="C26" s="20" t="str">
        <x:v>Sprawdź powielone definicje KPI i możliwość współdzielenia modelu semantycznego.</x:v>
      </x:c>
      <x:c r="D26" s="21" t="str">
        <x:v>Nie sprawdzono</x:v>
      </x:c>
      <x:c r="E26" s="21"/>
      <x:c r="F26" s="21"/>
      <x:c r="G26" s="21"/>
      <x:c r="H26" s="21"/>
      <x:c r="I26" s="24"/>
      <x:c r="J26" s="21"/>
      <x:c r="K26" s="21"/>
      <x:c r="L26" s="22" t="str">
        <x:f>IF(OR(ISBLANK(D26),D26="Nie sprawdzono"),"Wymaga przeglądu",IF(D26="Nie dotyczy",IF(E26="","Uzasadnij wyłączenie","Poza zakresem"),IF(D26="Zgodne",IF(E26="","Dodaj dowód","Przegląd wykonany"),IF(D26="Problem",IF(E26="","Dodaj dowód problemu",IF(F26="","Ustal priorytet",IF(OR(G26="",H26="",I26="",J26=""),"Uzupełnij plan",IF(K26="","Wykonaj i zweryfikuj","Sprawdź kryterium i ocenę")))),"Uzupełnij ocenę"))))</x:f>
        <x:v>Wymaga przeglądu</x:v>
      </x:c>
    </x:row>
    <x:row r="27" ht="36" customHeight="1">
      <x:c r="A27" s="25" t="str">
        <x:v>AC-16</x:v>
      </x:c>
      <x:c r="B27" s="26" t="str">
        <x:v>Wydajność</x:v>
      </x:c>
      <x:c r="C27" s="26" t="str">
        <x:v>Zmierz czas ładowania kluczowych stron i wykonania miar w zapisanym kontekście.</x:v>
      </x:c>
      <x:c r="D27" s="27" t="str">
        <x:v>Nie sprawdzono</x:v>
      </x:c>
      <x:c r="E27" s="27"/>
      <x:c r="F27" s="27"/>
      <x:c r="G27" s="27"/>
      <x:c r="H27" s="27"/>
      <x:c r="I27" s="28"/>
      <x:c r="J27" s="27"/>
      <x:c r="K27" s="27"/>
      <x:c r="L27" s="29" t="str">
        <x:f>IF(OR(ISBLANK(D27),D27="Nie sprawdzono"),"Wymaga przeglądu",IF(D27="Nie dotyczy",IF(E27="","Uzasadnij wyłączenie","Poza zakresem"),IF(D27="Zgodne",IF(E27="","Dodaj dowód","Przegląd wykonany"),IF(D27="Problem",IF(E27="","Dodaj dowód problemu",IF(F27="","Ustal priorytet",IF(OR(G27="",H27="",I27="",J27=""),"Uzupełnij plan",IF(K27="","Wykonaj i zweryfikuj","Sprawdź kryterium i ocenę")))),"Uzupełnij ocenę"))))</x:f>
        <x:v>Wymaga przeglądu</x:v>
      </x:c>
    </x:row>
    <x:row r="28" ht="36" customHeight="1">
      <x:c r="A28" s="23" t="str">
        <x:v>AC-17</x:v>
      </x:c>
      <x:c r="B28" s="20" t="str">
        <x:v>Wydajność</x:v>
      </x:c>
      <x:c r="C28" s="20" t="str">
        <x:v>Oddziel czas pobrania źródeł, transformacji i odświeżenia modelu.</x:v>
      </x:c>
      <x:c r="D28" s="21" t="str">
        <x:v>Nie sprawdzono</x:v>
      </x:c>
      <x:c r="E28" s="21"/>
      <x:c r="F28" s="21"/>
      <x:c r="G28" s="21"/>
      <x:c r="H28" s="21"/>
      <x:c r="I28" s="24"/>
      <x:c r="J28" s="21"/>
      <x:c r="K28" s="21"/>
      <x:c r="L28" s="22" t="str">
        <x:f>IF(OR(ISBLANK(D28),D28="Nie sprawdzono"),"Wymaga przeglądu",IF(D28="Nie dotyczy",IF(E28="","Uzasadnij wyłączenie","Poza zakresem"),IF(D28="Zgodne",IF(E28="","Dodaj dowód","Przegląd wykonany"),IF(D28="Problem",IF(E28="","Dodaj dowód problemu",IF(F28="","Ustal priorytet",IF(OR(G28="",H28="",I28="",J28=""),"Uzupełnij plan",IF(K28="","Wykonaj i zweryfikuj","Sprawdź kryterium i ocenę")))),"Uzupełnij ocenę"))))</x:f>
        <x:v>Wymaga przeglądu</x:v>
      </x:c>
    </x:row>
    <x:row r="29" ht="36" customHeight="1">
      <x:c r="A29" s="23" t="str">
        <x:v>AC-18</x:v>
      </x:c>
      <x:c r="B29" s="20" t="str">
        <x:v>Wydajność</x:v>
      </x:c>
      <x:c r="C29" s="20" t="str">
        <x:v>Zweryfikuj rozmiar modelu, tryb przechowywania i potrzebę optymalizacji dla obciążenia.</x:v>
      </x:c>
      <x:c r="D29" s="21" t="str">
        <x:v>Nie sprawdzono</x:v>
      </x:c>
      <x:c r="E29" s="21"/>
      <x:c r="F29" s="21"/>
      <x:c r="G29" s="21"/>
      <x:c r="H29" s="21"/>
      <x:c r="I29" s="24"/>
      <x:c r="J29" s="21"/>
      <x:c r="K29" s="21"/>
      <x:c r="L29" s="22" t="str">
        <x:f>IF(OR(ISBLANK(D29),D29="Nie sprawdzono"),"Wymaga przeglądu",IF(D29="Nie dotyczy",IF(E29="","Uzasadnij wyłączenie","Poza zakresem"),IF(D29="Zgodne",IF(E29="","Dodaj dowód","Przegląd wykonany"),IF(D29="Problem",IF(E29="","Dodaj dowód problemu",IF(F29="","Ustal priorytet",IF(OR(G29="",H29="",I29="",J29=""),"Uzupełnij plan",IF(K29="","Wykonaj i zweryfikuj","Sprawdź kryterium i ocenę")))),"Uzupełnij ocenę"))))</x:f>
        <x:v>Wymaga przeglądu</x:v>
      </x:c>
    </x:row>
    <x:row r="30" ht="36" customHeight="1">
      <x:c r="A30" s="25" t="str">
        <x:v>AC-19</x:v>
      </x:c>
      <x:c r="B30" s="26" t="str">
        <x:v>Dostęp</x:v>
      </x:c>
      <x:c r="C30" s="26" t="str">
        <x:v>Sprawdź role obszaru roboczego, grupy odbiorców i sposób udostępniania.</x:v>
      </x:c>
      <x:c r="D30" s="27" t="str">
        <x:v>Nie sprawdzono</x:v>
      </x:c>
      <x:c r="E30" s="27"/>
      <x:c r="F30" s="27"/>
      <x:c r="G30" s="27"/>
      <x:c r="H30" s="27"/>
      <x:c r="I30" s="28"/>
      <x:c r="J30" s="27"/>
      <x:c r="K30" s="27"/>
      <x:c r="L30" s="29" t="str">
        <x:f>IF(OR(ISBLANK(D30),D30="Nie sprawdzono"),"Wymaga przeglądu",IF(D30="Nie dotyczy",IF(E30="","Uzasadnij wyłączenie","Poza zakresem"),IF(D30="Zgodne",IF(E30="","Dodaj dowód","Przegląd wykonany"),IF(D30="Problem",IF(E30="","Dodaj dowód problemu",IF(F30="","Ustal priorytet",IF(OR(G30="",H30="",I30="",J30=""),"Uzupełnij plan",IF(K30="","Wykonaj i zweryfikuj","Sprawdź kryterium i ocenę")))),"Uzupełnij ocenę"))))</x:f>
        <x:v>Wymaga przeglądu</x:v>
      </x:c>
    </x:row>
    <x:row r="31" ht="36" customHeight="1">
      <x:c r="A31" s="23" t="str">
        <x:v>AC-20</x:v>
      </x:c>
      <x:c r="B31" s="20" t="str">
        <x:v>Dostęp</x:v>
      </x:c>
      <x:c r="C31" s="20" t="str">
        <x:v>Przetestuj RLS kontem odbiorcy z rolą Viewer. RLS nie ogranicza ról Admin, Member ani Contributor.</x:v>
      </x:c>
      <x:c r="D31" s="21" t="str">
        <x:v>Nie sprawdzono</x:v>
      </x:c>
      <x:c r="E31" s="21"/>
      <x:c r="F31" s="21"/>
      <x:c r="G31" s="21"/>
      <x:c r="H31" s="21"/>
      <x:c r="I31" s="24"/>
      <x:c r="J31" s="21"/>
      <x:c r="K31" s="21"/>
      <x:c r="L31" s="22" t="str">
        <x:f>IF(OR(ISBLANK(D31),D31="Nie sprawdzono"),"Wymaga przeglądu",IF(D31="Nie dotyczy",IF(E31="","Uzasadnij wyłączenie","Poza zakresem"),IF(D31="Zgodne",IF(E31="","Dodaj dowód","Przegląd wykonany"),IF(D31="Problem",IF(E31="","Dodaj dowód problemu",IF(F31="","Ustal priorytet",IF(OR(G31="",H31="",I31="",J31=""),"Uzupełnij plan",IF(K31="","Wykonaj i zweryfikuj","Sprawdź kryterium i ocenę")))),"Uzupełnij ocenę"))))</x:f>
        <x:v>Wymaga przeglądu</x:v>
      </x:c>
    </x:row>
    <x:row r="32" ht="36" customHeight="1">
      <x:c r="A32" s="23" t="str">
        <x:v>AC-21</x:v>
      </x:c>
      <x:c r="B32" s="20" t="str">
        <x:v>Dostęp</x:v>
      </x:c>
      <x:c r="C32" s="20" t="str">
        <x:v>Sprawdź uprawnienia Build, eksporty i dostęp do danych poza raportem.</x:v>
      </x:c>
      <x:c r="D32" s="21" t="str">
        <x:v>Nie sprawdzono</x:v>
      </x:c>
      <x:c r="E32" s="21"/>
      <x:c r="F32" s="21"/>
      <x:c r="G32" s="21"/>
      <x:c r="H32" s="21"/>
      <x:c r="I32" s="24"/>
      <x:c r="J32" s="21"/>
      <x:c r="K32" s="21"/>
      <x:c r="L32" s="22" t="str">
        <x:f>IF(OR(ISBLANK(D32),D32="Nie sprawdzono"),"Wymaga przeglądu",IF(D32="Nie dotyczy",IF(E32="","Uzasadnij wyłączenie","Poza zakresem"),IF(D32="Zgodne",IF(E32="","Dodaj dowód","Przegląd wykonany"),IF(D32="Problem",IF(E32="","Dodaj dowód problemu",IF(F32="","Ustal priorytet",IF(OR(G32="",H32="",I32="",J32=""),"Uzupełnij plan",IF(K32="","Wykonaj i zweryfikuj","Sprawdź kryterium i ocenę")))),"Uzupełnij ocenę"))))</x:f>
        <x:v>Wymaga przeglądu</x:v>
      </x:c>
    </x:row>
    <x:row r="33" ht="36" customHeight="1">
      <x:c r="A33" s="23" t="str">
        <x:v>AC-22</x:v>
      </x:c>
      <x:c r="B33" s="20" t="str">
        <x:v>Dostęp</x:v>
      </x:c>
      <x:c r="C33" s="20" t="str">
        <x:v>Ustal sposób nadawania, przeglądu i odbierania dostępu oraz ochrony informacji.</x:v>
      </x:c>
      <x:c r="D33" s="21" t="str">
        <x:v>Nie sprawdzono</x:v>
      </x:c>
      <x:c r="E33" s="21"/>
      <x:c r="F33" s="21"/>
      <x:c r="G33" s="21"/>
      <x:c r="H33" s="21"/>
      <x:c r="I33" s="24"/>
      <x:c r="J33" s="21"/>
      <x:c r="K33" s="21"/>
      <x:c r="L33" s="22" t="str">
        <x:f>IF(OR(ISBLANK(D33),D33="Nie sprawdzono"),"Wymaga przeglądu",IF(D33="Nie dotyczy",IF(E33="","Uzasadnij wyłączenie","Poza zakresem"),IF(D33="Zgodne",IF(E33="","Dodaj dowód","Przegląd wykonany"),IF(D33="Problem",IF(E33="","Dodaj dowód problemu",IF(F33="","Ustal priorytet",IF(OR(G33="",H33="",I33="",J33=""),"Uzupełnij plan",IF(K33="","Wykonaj i zweryfikuj","Sprawdź kryterium i ocenę")))),"Uzupełnij ocenę"))))</x:f>
        <x:v>Wymaga przeglądu</x:v>
      </x:c>
    </x:row>
    <x:row r="34" ht="36" customHeight="1">
      <x:c r="A34" s="25" t="str">
        <x:v>AC-23</x:v>
      </x:c>
      <x:c r="B34" s="26" t="str">
        <x:v>Utrzymanie</x:v>
      </x:c>
      <x:c r="C34" s="26" t="str">
        <x:v>Sprawdź wersjonowanie, środowiska testowe i kontrolowany proces publikacji.</x:v>
      </x:c>
      <x:c r="D34" s="27" t="str">
        <x:v>Nie sprawdzono</x:v>
      </x:c>
      <x:c r="E34" s="27"/>
      <x:c r="F34" s="27"/>
      <x:c r="G34" s="27"/>
      <x:c r="H34" s="27"/>
      <x:c r="I34" s="28"/>
      <x:c r="J34" s="27"/>
      <x:c r="K34" s="27"/>
      <x:c r="L34" s="29" t="str">
        <x:f>IF(OR(ISBLANK(D34),D34="Nie sprawdzono"),"Wymaga przeglądu",IF(D34="Nie dotyczy",IF(E34="","Uzasadnij wyłączenie","Poza zakresem"),IF(D34="Zgodne",IF(E34="","Dodaj dowód","Przegląd wykonany"),IF(D34="Problem",IF(E34="","Dodaj dowód problemu",IF(F34="","Ustal priorytet",IF(OR(G34="",H34="",I34="",J34=""),"Uzupełnij plan",IF(K34="","Wykonaj i zweryfikuj","Sprawdź kryterium i ocenę")))),"Uzupełnij ocenę"))))</x:f>
        <x:v>Wymaga przeglądu</x:v>
      </x:c>
    </x:row>
    <x:row r="35" ht="36" customHeight="1">
      <x:c r="A35" s="23" t="str">
        <x:v>AC-24</x:v>
      </x:c>
      <x:c r="B35" s="20" t="str">
        <x:v>Utrzymanie</x:v>
      </x:c>
      <x:c r="C35" s="20" t="str">
        <x:v>Zweryfikuj monitoring odświeżeń, alerty, właściciela awarii i procedurę odtworzenia.</x:v>
      </x:c>
      <x:c r="D35" s="21" t="str">
        <x:v>Nie sprawdzono</x:v>
      </x:c>
      <x:c r="E35" s="21"/>
      <x:c r="F35" s="21"/>
      <x:c r="G35" s="21"/>
      <x:c r="H35" s="21"/>
      <x:c r="I35" s="24"/>
      <x:c r="J35" s="21"/>
      <x:c r="K35" s="21"/>
      <x:c r="L35" s="22" t="str">
        <x:f>IF(OR(ISBLANK(D35),D35="Nie sprawdzono"),"Wymaga przeglądu",IF(D35="Nie dotyczy",IF(E35="","Uzasadnij wyłączenie","Poza zakresem"),IF(D35="Zgodne",IF(E35="","Dodaj dowód","Przegląd wykonany"),IF(D35="Problem",IF(E35="","Dodaj dowód problemu",IF(F35="","Ustal priorytet",IF(OR(G35="",H35="",I35="",J35=""),"Uzupełnij plan",IF(K35="","Wykonaj i zweryfikuj","Sprawdź kryterium i ocenę")))),"Uzupełnij ocenę"))))</x:f>
        <x:v>Wymaga przeglądu</x:v>
      </x:c>
    </x:row>
    <x:row r="36" ht="36" customHeight="1">
      <x:c r="A36" s="23" t="str">
        <x:v>AC-25</x:v>
      </x:c>
      <x:c r="B36" s="20" t="str">
        <x:v>Utrzymanie</x:v>
      </x:c>
      <x:c r="C36" s="20" t="str">
        <x:v>Potwierdź dokumentację, przekazanie wiedzy i testy odbioru po zmianie.</x:v>
      </x:c>
      <x:c r="D36" s="21" t="str">
        <x:v>Nie sprawdzono</x:v>
      </x:c>
      <x:c r="E36" s="21"/>
      <x:c r="F36" s="21"/>
      <x:c r="G36" s="21"/>
      <x:c r="H36" s="21"/>
      <x:c r="I36" s="24"/>
      <x:c r="J36" s="21"/>
      <x:c r="K36" s="21"/>
      <x:c r="L36" s="22" t="str">
        <x:f>IF(OR(ISBLANK(D36),D36="Nie sprawdzono"),"Wymaga przeglądu",IF(D36="Nie dotyczy",IF(E36="","Uzasadnij wyłączenie","Poza zakresem"),IF(D36="Zgodne",IF(E36="","Dodaj dowód","Przegląd wykonany"),IF(D36="Problem",IF(E36="","Dodaj dowód problemu",IF(F36="","Ustal priorytet",IF(OR(G36="",H36="",I36="",J36=""),"Uzupełnij plan",IF(K36="","Wykonaj i zweryfikuj","Sprawdź kryterium i ocenę")))),"Uzupełnij ocenę"))))</x:f>
        <x:v>Wymaga przeglądu</x:v>
      </x:c>
    </x:row>
    <x:row r="37" ht="36" customHeight="1">
      <x:c r="A37" s="25" t="str">
        <x:v>AC-26</x:v>
      </x:c>
      <x:c r="B37" s="26" t="str">
        <x:v>Adopcja</x:v>
      </x:c>
      <x:c r="C37" s="26" t="str">
        <x:v>Sprawdź wykorzystanie raportów, sposób zbierania opinii i listę nieużywanych treści.</x:v>
      </x:c>
      <x:c r="D37" s="27" t="str">
        <x:v>Nie sprawdzono</x:v>
      </x:c>
      <x:c r="E37" s="27"/>
      <x:c r="F37" s="27"/>
      <x:c r="G37" s="27"/>
      <x:c r="H37" s="27"/>
      <x:c r="I37" s="28"/>
      <x:c r="J37" s="27"/>
      <x:c r="K37" s="27"/>
      <x:c r="L37" s="29" t="str">
        <x:f>IF(OR(ISBLANK(D37),D37="Nie sprawdzono"),"Wymaga przeglądu",IF(D37="Nie dotyczy",IF(E37="","Uzasadnij wyłączenie","Poza zakresem"),IF(D37="Zgodne",IF(E37="","Dodaj dowód","Przegląd wykonany"),IF(D37="Problem",IF(E37="","Dodaj dowód problemu",IF(F37="","Ustal priorytet",IF(OR(G37="",H37="",I37="",J37=""),"Uzupełnij plan",IF(K37="","Wykonaj i zweryfikuj","Sprawdź kryterium i ocenę")))),"Uzupełnij ocenę"))))</x:f>
        <x:v>Wymaga przeglądu</x:v>
      </x:c>
    </x:row>
    <x:row r="38" ht="36" customHeight="1">
      <x:c r="A38" s="23" t="str">
        <x:v>AC-27</x:v>
      </x:c>
      <x:c r="B38" s="20" t="str">
        <x:v>Adopcja</x:v>
      </x:c>
      <x:c r="C38" s="20" t="str">
        <x:v>Ustal odpowiedzialność za KPI, model, raport i wsparcie użytkowników.</x:v>
      </x:c>
      <x:c r="D38" s="21" t="str">
        <x:v>Nie sprawdzono</x:v>
      </x:c>
      <x:c r="E38" s="21"/>
      <x:c r="F38" s="21"/>
      <x:c r="G38" s="21"/>
      <x:c r="H38" s="21"/>
      <x:c r="I38" s="24"/>
      <x:c r="J38" s="21"/>
      <x:c r="K38" s="21"/>
      <x:c r="L38" s="22" t="str">
        <x:f>IF(OR(ISBLANK(D38),D38="Nie sprawdzono"),"Wymaga przeglądu",IF(D38="Nie dotyczy",IF(E38="","Uzasadnij wyłączenie","Poza zakresem"),IF(D38="Zgodne",IF(E38="","Dodaj dowód","Przegląd wykonany"),IF(D38="Problem",IF(E38="","Dodaj dowód problemu",IF(F38="","Ustal priorytet",IF(OR(G38="",H38="",I38="",J38=""),"Uzupełnij plan",IF(K38="","Wykonaj i zweryfikuj","Sprawdź kryterium i ocenę")))),"Uzupełnij ocenę"))))</x:f>
        <x:v>Wymaga przeglądu</x:v>
      </x:c>
    </x:row>
    <x:row r="39" ht="36" customHeight="1">
      <x:c r="A39" s="23" t="str">
        <x:v>AC-28</x:v>
      </x:c>
      <x:c r="B39" s="20" t="str">
        <x:v>Adopcja</x:v>
      </x:c>
      <x:c r="C39" s="20" t="str">
        <x:v>Ułóż działania według wpływu i zależności. Dla każdego ustal właściciela i kryterium odbioru.</x:v>
      </x:c>
      <x:c r="D39" s="21" t="str">
        <x:v>Nie sprawdzono</x:v>
      </x:c>
      <x:c r="E39" s="21"/>
      <x:c r="F39" s="21"/>
      <x:c r="G39" s="21"/>
      <x:c r="H39" s="21"/>
      <x:c r="I39" s="24"/>
      <x:c r="J39" s="21"/>
      <x:c r="K39" s="21"/>
      <x:c r="L39" s="22" t="str">
        <x:f>IF(OR(ISBLANK(D39),D39="Nie sprawdzono"),"Wymaga przeglądu",IF(D39="Nie dotyczy",IF(E39="","Uzasadnij wyłączenie","Poza zakresem"),IF(D39="Zgodne",IF(E39="","Dodaj dowód","Przegląd wykonany"),IF(D39="Problem",IF(E39="","Dodaj dowód problemu",IF(F39="","Ustal priorytet",IF(OR(G39="",H39="",I39="",J39=""),"Uzupełnij plan",IF(K39="","Wykonaj i zweryfikuj","Sprawdź kryterium i ocenę")))),"Uzupełnij ocenę"))))</x:f>
        <x:v>Wymaga przeglądu</x:v>
      </x:c>
    </x:row>
    <x:row r="40" ht="2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0" customHeight="1">
      <x:c r="A41" s="2" t="str">
        <x:v>Filtruj ocenę i priorytet. Zachowaj ID przy opisywaniu oraz weryfikowaniu ustaleń. Podsumowanie obejmuje 28 punktów.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0" customHeight="1">
      <x:c r="A43" s="10" t="str">
        <x:v>Źródła metodyczne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0" customHeight="1">
      <x:c r="A44" s="2"/>
      <x:c r="B44" s="2"/>
      <x:c r="C44" s="2" t="str">
        <x:v>ActiveCell Data: zakres audytu i checklista: https://www.activecell.pl/poradniki/audyt-power-bi-co-sprawdzic/</x:v>
      </x:c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0" customHeight="1">
      <x:c r="A45" s="2"/>
      <x:c r="B45" s="2"/>
      <x:c r="C45" s="2" t="str">
        <x:v>Microsoft Learn: model gwiazdy: https://learn.microsoft.com/en-us/power-bi/guidance/star-schema</x:v>
      </x:c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0" customHeight="1">
      <x:c r="A46" s="2"/>
      <x:c r="B46" s="2"/>
      <x:c r="C46" s="2" t="str">
        <x:v>Microsoft Learn: RLS i role obszaru roboczego: https://learn.microsoft.com/en-us/fabric/security/service-admin-row-level-security</x:v>
      </x:c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0" customHeight="1">
      <x:c r="A47" s="2"/>
      <x:c r="B47" s="2"/>
      <x:c r="C47" s="2" t="str">
        <x:v>Microsoft Learn: walidacja przed wdrożeniem: https://learn.microsoft.com/en-us/power-bi/guidance/powerbi-implementation-planning-content-lifecycle-management-validate</x:v>
      </x:c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0" customHeight="1">
      <x:c r="A49" s="30" t="str">
        <x:v>Stan źródeł: 5 listopada 2026. Zakres przeglądu należy uzgodnić dla konkretnego środowiska.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</x:sheetData>
  <x:conditionalFormatting sqref="D12:D39">
    <x:cfRule type="cellIs" dxfId="0" priority="1" operator="equal">
      <x:formula>"Problem"</x:formula>
    </x:cfRule>
  </x:conditionalFormatting>
  <x:conditionalFormatting sqref="F12:F39">
    <x:cfRule type="cellIs" dxfId="1" priority="2" operator="equal">
      <x:formula>"Wysoki"</x:formula>
    </x:cfRule>
  </x:conditionalFormatting>
  <x:conditionalFormatting sqref="L12:L39">
    <x:cfRule type="expression" dxfId="2" priority="3">
      <x:formula>AND($D12="Problem",OR($E12="",$F12="",$G12="",$H12="",$I12="",$J12=""))</x:formula>
    </x:cfRule>
  </x:conditionalFormatting>
  <x:dataValidations count="2">
    <x:dataValidation type="list" sqref="D12:D39">
      <x:formula1>"Nie sprawdzono,Zgodne,Problem,Nie dotyczy"</x:formula1>
    </x:dataValidation>
    <x:dataValidation type="list" sqref="F12:F39">
      <x:formula1>"Wysoki,Średni,Niski"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0a8bfaa4f44923"/>
  </x:tableParts>
</x:worksheet>
</file>